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Sheet1!$A$1:$K$30</definedName>
  </definedNames>
  <calcPr calcId="125725"/>
</workbook>
</file>

<file path=xl/calcChain.xml><?xml version="1.0" encoding="utf-8"?>
<calcChain xmlns="http://schemas.openxmlformats.org/spreadsheetml/2006/main">
  <c r="J29" i="1"/>
  <c r="K29" s="1"/>
  <c r="I29"/>
  <c r="K8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7"/>
  <c r="K25" l="1"/>
  <c r="K26" s="1"/>
  <c r="K27" s="1"/>
  <c r="K28" s="1"/>
  <c r="K24"/>
</calcChain>
</file>

<file path=xl/sharedStrings.xml><?xml version="1.0" encoding="utf-8"?>
<sst xmlns="http://schemas.openxmlformats.org/spreadsheetml/2006/main" count="57" uniqueCount="44">
  <si>
    <t>Great Rissington Parish Council</t>
  </si>
  <si>
    <t>Accounts</t>
  </si>
  <si>
    <t>1st April 2018 to 31st March 2019</t>
  </si>
  <si>
    <t>Written</t>
  </si>
  <si>
    <t xml:space="preserve">Number </t>
  </si>
  <si>
    <t>Description</t>
  </si>
  <si>
    <t>Memo</t>
  </si>
  <si>
    <t>Credit</t>
  </si>
  <si>
    <t>Debit</t>
  </si>
  <si>
    <t>Balance</t>
  </si>
  <si>
    <t>BANK GIRO</t>
  </si>
  <si>
    <t>Precept</t>
  </si>
  <si>
    <t>First Installment</t>
  </si>
  <si>
    <t>Cancelled</t>
  </si>
  <si>
    <t xml:space="preserve">Website </t>
  </si>
  <si>
    <t xml:space="preserve">Maintenance </t>
  </si>
  <si>
    <t>Grass</t>
  </si>
  <si>
    <t>2 Cuts</t>
  </si>
  <si>
    <t>Insurance</t>
  </si>
  <si>
    <t>2nd Defibrilator</t>
  </si>
  <si>
    <t xml:space="preserve">Cardiac Science </t>
  </si>
  <si>
    <t>Grant from CDC</t>
  </si>
  <si>
    <t>WWI Centennial Silhouettes</t>
  </si>
  <si>
    <t>Repayment</t>
  </si>
  <si>
    <t>John Durrant repay for WWI silhouettes</t>
  </si>
  <si>
    <t>Second Installment</t>
  </si>
  <si>
    <t>invoices 8310 and 8278 total 4 cuts</t>
  </si>
  <si>
    <t>Dog bin</t>
  </si>
  <si>
    <t>John Durrant repay for dog bin</t>
  </si>
  <si>
    <t>Website design and annual maintenannce</t>
  </si>
  <si>
    <t>Invoice 8368</t>
  </si>
  <si>
    <t>Equipment</t>
  </si>
  <si>
    <t>John Durrant repay for Debbie's laptop</t>
  </si>
  <si>
    <t>Void</t>
  </si>
  <si>
    <t>cancelled</t>
  </si>
  <si>
    <t>GAPTC</t>
  </si>
  <si>
    <t>Training</t>
  </si>
  <si>
    <t>05/03/209</t>
  </si>
  <si>
    <t>28/03.2019</t>
  </si>
  <si>
    <t>D Braiden</t>
  </si>
  <si>
    <t>Feb and March Salary and expenses to 05/03/2019</t>
  </si>
  <si>
    <t>HMRC</t>
  </si>
  <si>
    <t>Tax payment for D Braiden Feb and March Salaries</t>
  </si>
  <si>
    <t>Total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</si>
</sst>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4" xfId="0" applyFont="1" applyBorder="1"/>
    <xf numFmtId="0" fontId="0" fillId="0" borderId="15" xfId="0" applyFont="1" applyBorder="1" applyAlignment="1">
      <alignment horizontal="center"/>
    </xf>
    <xf numFmtId="0" fontId="0" fillId="0" borderId="1" xfId="0" applyFont="1" applyBorder="1"/>
    <xf numFmtId="2" fontId="1" fillId="0" borderId="1" xfId="0" applyNumberFormat="1" applyFont="1" applyBorder="1"/>
    <xf numFmtId="2" fontId="0" fillId="0" borderId="16" xfId="0" applyNumberFormat="1" applyFont="1" applyBorder="1"/>
    <xf numFmtId="0" fontId="1" fillId="2" borderId="15" xfId="0" applyFont="1" applyFill="1" applyBorder="1" applyAlignment="1">
      <alignment horizontal="center"/>
    </xf>
    <xf numFmtId="2" fontId="1" fillId="0" borderId="16" xfId="0" applyNumberFormat="1" applyFont="1" applyBorder="1"/>
    <xf numFmtId="14" fontId="1" fillId="2" borderId="17" xfId="0" applyNumberFormat="1" applyFont="1" applyFill="1" applyBorder="1" applyAlignment="1">
      <alignment horizontal="center"/>
    </xf>
    <xf numFmtId="0" fontId="0" fillId="0" borderId="5" xfId="0" applyFont="1" applyBorder="1"/>
    <xf numFmtId="2" fontId="1" fillId="0" borderId="5" xfId="0" applyNumberFormat="1" applyFont="1" applyBorder="1"/>
    <xf numFmtId="14" fontId="0" fillId="2" borderId="17" xfId="0" applyNumberFormat="1" applyFont="1" applyFill="1" applyBorder="1" applyAlignment="1">
      <alignment horizontal="center"/>
    </xf>
    <xf numFmtId="2" fontId="0" fillId="0" borderId="5" xfId="0" applyNumberFormat="1" applyFont="1" applyBorder="1"/>
    <xf numFmtId="0" fontId="4" fillId="0" borderId="5" xfId="0" applyFont="1" applyBorder="1"/>
    <xf numFmtId="0" fontId="0" fillId="0" borderId="1" xfId="0" applyBorder="1"/>
    <xf numFmtId="14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2" fontId="0" fillId="0" borderId="1" xfId="0" applyNumberFormat="1" applyFont="1" applyFill="1" applyBorder="1"/>
    <xf numFmtId="2" fontId="1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2" fontId="2" fillId="0" borderId="19" xfId="0" applyNumberFormat="1" applyFont="1" applyBorder="1"/>
    <xf numFmtId="2" fontId="2" fillId="0" borderId="23" xfId="0" applyNumberFormat="1" applyFont="1" applyBorder="1"/>
    <xf numFmtId="0" fontId="0" fillId="0" borderId="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>
      <selection activeCell="O27" sqref="O27"/>
    </sheetView>
  </sheetViews>
  <sheetFormatPr defaultRowHeight="15"/>
  <cols>
    <col min="1" max="1" width="17" customWidth="1"/>
    <col min="2" max="2" width="13.42578125" customWidth="1"/>
    <col min="3" max="3" width="21.5703125" customWidth="1"/>
    <col min="8" max="8" width="18" customWidth="1"/>
  </cols>
  <sheetData>
    <row r="1" spans="1:11" ht="18.75">
      <c r="A1" s="1"/>
      <c r="B1" s="2"/>
      <c r="C1" s="2"/>
      <c r="D1" s="46" t="s">
        <v>0</v>
      </c>
      <c r="E1" s="46"/>
      <c r="F1" s="46"/>
      <c r="G1" s="46"/>
      <c r="H1" s="46"/>
      <c r="I1" s="2"/>
      <c r="J1" s="2"/>
      <c r="K1" s="2"/>
    </row>
    <row r="2" spans="1:11">
      <c r="A2" s="1"/>
      <c r="B2" s="2"/>
      <c r="C2" s="2"/>
      <c r="D2" s="43" t="s">
        <v>1</v>
      </c>
      <c r="E2" s="44"/>
      <c r="F2" s="44"/>
      <c r="G2" s="44"/>
      <c r="H2" s="45"/>
      <c r="I2" s="2"/>
      <c r="J2" s="2"/>
      <c r="K2" s="2"/>
    </row>
    <row r="3" spans="1:11">
      <c r="A3" s="1"/>
      <c r="B3" s="2"/>
      <c r="C3" s="2"/>
      <c r="D3" s="47" t="s">
        <v>2</v>
      </c>
      <c r="E3" s="44"/>
      <c r="F3" s="44"/>
      <c r="G3" s="44"/>
      <c r="H3" s="45"/>
      <c r="I3" s="2"/>
      <c r="J3" s="2"/>
      <c r="K3" s="2"/>
    </row>
    <row r="4" spans="1:11" ht="15.75" thickBot="1">
      <c r="A4" s="3"/>
      <c r="B4" s="4"/>
      <c r="C4" s="4"/>
      <c r="D4" s="48"/>
      <c r="E4" s="49"/>
      <c r="F4" s="49"/>
      <c r="G4" s="49"/>
      <c r="H4" s="50"/>
      <c r="I4" s="4"/>
      <c r="J4" s="4"/>
      <c r="K4" s="4"/>
    </row>
    <row r="5" spans="1:11">
      <c r="A5" s="5" t="s">
        <v>3</v>
      </c>
      <c r="B5" s="6" t="s">
        <v>4</v>
      </c>
      <c r="C5" s="6" t="s">
        <v>5</v>
      </c>
      <c r="D5" s="51" t="s">
        <v>6</v>
      </c>
      <c r="E5" s="52"/>
      <c r="F5" s="52"/>
      <c r="G5" s="52"/>
      <c r="H5" s="53"/>
      <c r="I5" s="6" t="s">
        <v>7</v>
      </c>
      <c r="J5" s="7" t="s">
        <v>8</v>
      </c>
      <c r="K5" s="7" t="s">
        <v>9</v>
      </c>
    </row>
    <row r="6" spans="1:11">
      <c r="A6" s="8"/>
      <c r="B6" s="9"/>
      <c r="C6" s="9"/>
      <c r="D6" s="43"/>
      <c r="E6" s="44"/>
      <c r="F6" s="44"/>
      <c r="G6" s="44"/>
      <c r="H6" s="45"/>
      <c r="I6" s="10"/>
      <c r="J6" s="10"/>
      <c r="K6" s="11">
        <v>6563.03</v>
      </c>
    </row>
    <row r="7" spans="1:11">
      <c r="A7" s="12"/>
      <c r="B7" s="9" t="s">
        <v>10</v>
      </c>
      <c r="C7" s="2" t="s">
        <v>11</v>
      </c>
      <c r="D7" s="43" t="s">
        <v>12</v>
      </c>
      <c r="E7" s="44"/>
      <c r="F7" s="44"/>
      <c r="G7" s="44"/>
      <c r="H7" s="45"/>
      <c r="I7" s="10">
        <v>3000</v>
      </c>
      <c r="J7" s="10"/>
      <c r="K7" s="13">
        <f>K6+I7-J7</f>
        <v>9563.0299999999988</v>
      </c>
    </row>
    <row r="8" spans="1:11">
      <c r="A8" s="14">
        <v>43221</v>
      </c>
      <c r="B8" s="15">
        <v>22120</v>
      </c>
      <c r="C8" s="4"/>
      <c r="D8" s="40" t="s">
        <v>13</v>
      </c>
      <c r="E8" s="44"/>
      <c r="F8" s="44"/>
      <c r="G8" s="44"/>
      <c r="H8" s="45"/>
      <c r="I8" s="16"/>
      <c r="J8" s="16"/>
      <c r="K8" s="13">
        <f t="shared" ref="K8:K17" si="0">K7+I8-J8</f>
        <v>9563.0299999999988</v>
      </c>
    </row>
    <row r="9" spans="1:11">
      <c r="A9" s="17">
        <v>43221</v>
      </c>
      <c r="B9" s="15">
        <v>22121</v>
      </c>
      <c r="C9" s="15" t="s">
        <v>14</v>
      </c>
      <c r="D9" s="37" t="s">
        <v>15</v>
      </c>
      <c r="E9" s="38"/>
      <c r="F9" s="38"/>
      <c r="G9" s="38"/>
      <c r="H9" s="39"/>
      <c r="I9" s="18"/>
      <c r="J9" s="18">
        <v>1050</v>
      </c>
      <c r="K9" s="13">
        <f t="shared" si="0"/>
        <v>8513.0299999999988</v>
      </c>
    </row>
    <row r="10" spans="1:11">
      <c r="A10" s="17">
        <v>43221</v>
      </c>
      <c r="B10" s="15">
        <v>22122</v>
      </c>
      <c r="C10" s="15" t="s">
        <v>16</v>
      </c>
      <c r="D10" s="37" t="s">
        <v>17</v>
      </c>
      <c r="E10" s="38"/>
      <c r="F10" s="38"/>
      <c r="G10" s="38"/>
      <c r="H10" s="39"/>
      <c r="I10" s="18"/>
      <c r="J10" s="18">
        <v>218.4</v>
      </c>
      <c r="K10" s="13">
        <f t="shared" si="0"/>
        <v>8294.6299999999992</v>
      </c>
    </row>
    <row r="11" spans="1:11">
      <c r="A11" s="17">
        <v>43235</v>
      </c>
      <c r="B11" s="15">
        <v>22123</v>
      </c>
      <c r="C11" s="15" t="s">
        <v>18</v>
      </c>
      <c r="D11" s="37"/>
      <c r="E11" s="38"/>
      <c r="F11" s="38"/>
      <c r="G11" s="38"/>
      <c r="H11" s="39"/>
      <c r="I11" s="18"/>
      <c r="J11" s="18">
        <v>220.67</v>
      </c>
      <c r="K11" s="13">
        <f t="shared" si="0"/>
        <v>8073.9599999999991</v>
      </c>
    </row>
    <row r="12" spans="1:11">
      <c r="A12" s="17">
        <v>43275</v>
      </c>
      <c r="B12" s="15">
        <v>22124</v>
      </c>
      <c r="C12" s="15" t="s">
        <v>16</v>
      </c>
      <c r="D12" s="37" t="s">
        <v>17</v>
      </c>
      <c r="E12" s="38"/>
      <c r="F12" s="38"/>
      <c r="G12" s="38"/>
      <c r="H12" s="39"/>
      <c r="I12" s="18"/>
      <c r="J12" s="18">
        <v>218.4</v>
      </c>
      <c r="K12" s="13">
        <f t="shared" si="0"/>
        <v>7855.5599999999995</v>
      </c>
    </row>
    <row r="13" spans="1:11">
      <c r="A13" s="17">
        <v>43311</v>
      </c>
      <c r="B13" s="15">
        <v>22125</v>
      </c>
      <c r="C13" s="15" t="s">
        <v>16</v>
      </c>
      <c r="D13" s="37" t="s">
        <v>17</v>
      </c>
      <c r="E13" s="38"/>
      <c r="F13" s="38"/>
      <c r="G13" s="38"/>
      <c r="H13" s="39"/>
      <c r="I13" s="18"/>
      <c r="J13" s="18">
        <v>218.4</v>
      </c>
      <c r="K13" s="13">
        <f t="shared" si="0"/>
        <v>7637.16</v>
      </c>
    </row>
    <row r="14" spans="1:11">
      <c r="A14" s="17">
        <v>43311</v>
      </c>
      <c r="B14" s="19">
        <v>22126</v>
      </c>
      <c r="C14" s="15" t="s">
        <v>19</v>
      </c>
      <c r="D14" s="37" t="s">
        <v>20</v>
      </c>
      <c r="E14" s="38"/>
      <c r="F14" s="38"/>
      <c r="G14" s="38"/>
      <c r="H14" s="39"/>
      <c r="I14" s="18"/>
      <c r="J14" s="18">
        <v>2088</v>
      </c>
      <c r="K14" s="13">
        <f t="shared" si="0"/>
        <v>5549.16</v>
      </c>
    </row>
    <row r="15" spans="1:11">
      <c r="A15" s="17">
        <v>43311</v>
      </c>
      <c r="B15" s="15">
        <v>22127</v>
      </c>
      <c r="C15" s="15" t="s">
        <v>16</v>
      </c>
      <c r="D15" s="37" t="s">
        <v>17</v>
      </c>
      <c r="E15" s="38"/>
      <c r="F15" s="38"/>
      <c r="G15" s="38"/>
      <c r="H15" s="39"/>
      <c r="I15" s="18"/>
      <c r="J15" s="18">
        <v>218.4</v>
      </c>
      <c r="K15" s="13">
        <f t="shared" si="0"/>
        <v>5330.76</v>
      </c>
    </row>
    <row r="16" spans="1:11">
      <c r="A16" s="17">
        <v>43356</v>
      </c>
      <c r="B16" s="9" t="s">
        <v>10</v>
      </c>
      <c r="C16" s="20" t="s">
        <v>21</v>
      </c>
      <c r="D16" s="40" t="s">
        <v>22</v>
      </c>
      <c r="E16" s="41"/>
      <c r="F16" s="41"/>
      <c r="G16" s="41"/>
      <c r="H16" s="42"/>
      <c r="I16" s="18">
        <v>175</v>
      </c>
      <c r="J16" s="18"/>
      <c r="K16" s="13">
        <f t="shared" si="0"/>
        <v>5505.76</v>
      </c>
    </row>
    <row r="17" spans="1:11">
      <c r="A17" s="17">
        <v>43364</v>
      </c>
      <c r="B17" s="15">
        <v>22128</v>
      </c>
      <c r="C17" s="15" t="s">
        <v>23</v>
      </c>
      <c r="D17" s="40" t="s">
        <v>24</v>
      </c>
      <c r="E17" s="41"/>
      <c r="F17" s="41"/>
      <c r="G17" s="41"/>
      <c r="H17" s="42"/>
      <c r="I17" s="18"/>
      <c r="J17" s="18">
        <v>223.92</v>
      </c>
      <c r="K17" s="13">
        <f t="shared" si="0"/>
        <v>5281.84</v>
      </c>
    </row>
    <row r="18" spans="1:11">
      <c r="A18" s="21">
        <v>43370</v>
      </c>
      <c r="B18" s="20" t="s">
        <v>10</v>
      </c>
      <c r="C18" s="20" t="s">
        <v>11</v>
      </c>
      <c r="D18" s="31" t="s">
        <v>25</v>
      </c>
      <c r="E18" s="31"/>
      <c r="F18" s="31"/>
      <c r="G18" s="31"/>
      <c r="H18" s="31"/>
      <c r="I18" s="22">
        <v>1000</v>
      </c>
      <c r="J18" s="22"/>
      <c r="K18" s="10">
        <f>K17+I18-J18</f>
        <v>6281.84</v>
      </c>
    </row>
    <row r="19" spans="1:11">
      <c r="A19" s="23">
        <v>43378</v>
      </c>
      <c r="B19" s="24">
        <v>22129</v>
      </c>
      <c r="C19" s="25" t="s">
        <v>16</v>
      </c>
      <c r="D19" s="31" t="s">
        <v>26</v>
      </c>
      <c r="E19" s="31"/>
      <c r="F19" s="31"/>
      <c r="G19" s="31"/>
      <c r="H19" s="31"/>
      <c r="I19" s="2"/>
      <c r="J19" s="26">
        <v>436.8</v>
      </c>
      <c r="K19" s="10">
        <f>K18+I19-J19</f>
        <v>5845.04</v>
      </c>
    </row>
    <row r="20" spans="1:11">
      <c r="A20" s="23">
        <v>43384</v>
      </c>
      <c r="B20" s="24">
        <v>22130</v>
      </c>
      <c r="C20" s="25" t="s">
        <v>27</v>
      </c>
      <c r="D20" s="31" t="s">
        <v>28</v>
      </c>
      <c r="E20" s="31"/>
      <c r="F20" s="31"/>
      <c r="G20" s="31"/>
      <c r="H20" s="31"/>
      <c r="I20" s="2"/>
      <c r="J20" s="26">
        <v>122.01</v>
      </c>
      <c r="K20" s="10">
        <f>K19+I20-J20</f>
        <v>5723.03</v>
      </c>
    </row>
    <row r="21" spans="1:11">
      <c r="A21" s="23">
        <v>43404</v>
      </c>
      <c r="B21" s="24">
        <v>22131</v>
      </c>
      <c r="C21" s="2"/>
      <c r="D21" s="31" t="s">
        <v>29</v>
      </c>
      <c r="E21" s="31"/>
      <c r="F21" s="31"/>
      <c r="G21" s="31"/>
      <c r="H21" s="31"/>
      <c r="I21" s="2"/>
      <c r="J21" s="27">
        <v>439</v>
      </c>
      <c r="K21" s="10">
        <f>K20+I21-J21</f>
        <v>5284.03</v>
      </c>
    </row>
    <row r="22" spans="1:11">
      <c r="A22" s="23">
        <v>43404</v>
      </c>
      <c r="B22" s="24">
        <v>22132</v>
      </c>
      <c r="C22" s="20" t="s">
        <v>16</v>
      </c>
      <c r="D22" s="31" t="s">
        <v>30</v>
      </c>
      <c r="E22" s="31"/>
      <c r="F22" s="31"/>
      <c r="G22" s="31"/>
      <c r="H22" s="31"/>
      <c r="I22" s="2"/>
      <c r="J22" s="27">
        <v>218.4</v>
      </c>
      <c r="K22" s="10">
        <f>K21+I22-J22</f>
        <v>5065.63</v>
      </c>
    </row>
    <row r="23" spans="1:11">
      <c r="A23" s="23">
        <v>43480</v>
      </c>
      <c r="B23" s="24">
        <v>22133</v>
      </c>
      <c r="C23" s="20" t="s">
        <v>31</v>
      </c>
      <c r="D23" s="31" t="s">
        <v>32</v>
      </c>
      <c r="E23" s="31"/>
      <c r="F23" s="31"/>
      <c r="G23" s="31"/>
      <c r="H23" s="31"/>
      <c r="I23" s="2"/>
      <c r="J23" s="27">
        <v>399</v>
      </c>
      <c r="K23" s="10">
        <f t="shared" ref="K23" si="1">K22+I23-J23</f>
        <v>4666.63</v>
      </c>
    </row>
    <row r="24" spans="1:11">
      <c r="A24" s="23"/>
      <c r="B24" s="24">
        <v>22134</v>
      </c>
      <c r="C24" s="20" t="s">
        <v>33</v>
      </c>
      <c r="D24" s="31" t="s">
        <v>34</v>
      </c>
      <c r="E24" s="31"/>
      <c r="F24" s="31"/>
      <c r="G24" s="31"/>
      <c r="H24" s="31"/>
      <c r="I24" s="2"/>
      <c r="J24" s="27"/>
      <c r="K24" s="10">
        <f>K23+I24-J24</f>
        <v>4666.63</v>
      </c>
    </row>
    <row r="25" spans="1:11">
      <c r="A25" s="23">
        <v>43501</v>
      </c>
      <c r="B25" s="24">
        <v>22135</v>
      </c>
      <c r="C25" s="20" t="s">
        <v>35</v>
      </c>
      <c r="D25" s="31" t="s">
        <v>36</v>
      </c>
      <c r="E25" s="31"/>
      <c r="F25" s="31"/>
      <c r="G25" s="31"/>
      <c r="H25" s="31"/>
      <c r="I25" s="2"/>
      <c r="J25" s="27">
        <v>40</v>
      </c>
      <c r="K25" s="10">
        <f>K23+I25-J25</f>
        <v>4626.63</v>
      </c>
    </row>
    <row r="26" spans="1:11">
      <c r="A26" s="28" t="s">
        <v>37</v>
      </c>
      <c r="B26" s="24">
        <v>22136</v>
      </c>
      <c r="C26" s="20" t="s">
        <v>35</v>
      </c>
      <c r="D26" s="31" t="s">
        <v>36</v>
      </c>
      <c r="E26" s="31"/>
      <c r="F26" s="31"/>
      <c r="G26" s="31"/>
      <c r="H26" s="31"/>
      <c r="I26" s="2"/>
      <c r="J26" s="27">
        <v>40</v>
      </c>
      <c r="K26" s="10">
        <f>K25+I26-J26</f>
        <v>4586.63</v>
      </c>
    </row>
    <row r="27" spans="1:11">
      <c r="A27" s="28" t="s">
        <v>38</v>
      </c>
      <c r="B27" s="24">
        <v>22137</v>
      </c>
      <c r="C27" s="20" t="s">
        <v>39</v>
      </c>
      <c r="D27" s="31" t="s">
        <v>40</v>
      </c>
      <c r="E27" s="31"/>
      <c r="F27" s="31"/>
      <c r="G27" s="31"/>
      <c r="H27" s="31"/>
      <c r="I27" s="2"/>
      <c r="J27" s="27">
        <v>341.75</v>
      </c>
      <c r="K27" s="10">
        <f t="shared" ref="K27:K28" si="2">K26+I27-J27</f>
        <v>4244.88</v>
      </c>
    </row>
    <row r="28" spans="1:11">
      <c r="A28" s="23">
        <v>43552</v>
      </c>
      <c r="B28" s="24">
        <v>22138</v>
      </c>
      <c r="C28" s="20" t="s">
        <v>41</v>
      </c>
      <c r="D28" s="31" t="s">
        <v>42</v>
      </c>
      <c r="E28" s="31"/>
      <c r="F28" s="31"/>
      <c r="G28" s="31"/>
      <c r="H28" s="31"/>
      <c r="I28" s="2"/>
      <c r="J28" s="27">
        <v>60</v>
      </c>
      <c r="K28" s="10">
        <f t="shared" si="2"/>
        <v>4184.88</v>
      </c>
    </row>
    <row r="29" spans="1:11" ht="15.75" thickBot="1">
      <c r="A29" s="32" t="s">
        <v>43</v>
      </c>
      <c r="B29" s="33"/>
      <c r="C29" s="33"/>
      <c r="D29" s="34"/>
      <c r="E29" s="35"/>
      <c r="F29" s="35"/>
      <c r="G29" s="35"/>
      <c r="H29" s="36"/>
      <c r="I29" s="29">
        <f>SUM(I7:I21)</f>
        <v>4175</v>
      </c>
      <c r="J29" s="29">
        <f>SUM(J7:J28)</f>
        <v>6553.1500000000005</v>
      </c>
      <c r="K29" s="30">
        <f>K6+I29-J29</f>
        <v>4184.8799999999983</v>
      </c>
    </row>
  </sheetData>
  <mergeCells count="30">
    <mergeCell ref="D12:H12"/>
    <mergeCell ref="D1:H1"/>
    <mergeCell ref="D2:H2"/>
    <mergeCell ref="D3:H3"/>
    <mergeCell ref="D4:H4"/>
    <mergeCell ref="D5:H5"/>
    <mergeCell ref="D6:H6"/>
    <mergeCell ref="D7:H7"/>
    <mergeCell ref="D8:H8"/>
    <mergeCell ref="D9:H9"/>
    <mergeCell ref="D10:H10"/>
    <mergeCell ref="D11:H11"/>
    <mergeCell ref="D24:H24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5:H25"/>
    <mergeCell ref="D26:H26"/>
    <mergeCell ref="D27:H27"/>
    <mergeCell ref="D28:H28"/>
    <mergeCell ref="A29:C29"/>
    <mergeCell ref="D29:H29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Durrant</dc:creator>
  <cp:lastModifiedBy>John Durrant</cp:lastModifiedBy>
  <cp:lastPrinted>2019-03-28T16:06:30Z</cp:lastPrinted>
  <dcterms:created xsi:type="dcterms:W3CDTF">2019-03-28T16:02:37Z</dcterms:created>
  <dcterms:modified xsi:type="dcterms:W3CDTF">2019-03-28T16:17:56Z</dcterms:modified>
</cp:coreProperties>
</file>